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ER.. TRIMESTRE  2021 TITULO V -\FINANCIERO -CONTABLE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D33" i="2" l="1"/>
  <c r="E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<sst xmlns="http://schemas.openxmlformats.org/spreadsheetml/2006/main" count="62" uniqueCount="53">
  <si>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</si>
  <si>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</si>
  <si>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</si>
  <si>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</si>
  <si>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</si>
  <si>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</si>
  <si>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</si>
  <si>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</si>
  <si>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</si>
  <si>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</si>
  <si>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</si>
  <si>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</si>
  <si>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</si>
  <si>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</si>
  <si>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</si>
  <si>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</si>
  <si>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</si>
  <si>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</si>
  <si>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</si>
  <si>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</si>
  <si>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</si>
  <si>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</si>
  <si>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</si>
  <si>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</si>
  <si>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</si>
  <si>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</si>
  <si>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</si>
  <si>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</si>
  <si>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</si>
  <si>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</si>
  <si>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</si>
  <si>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</si>
  <si>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</si>
  <si>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</si>
  <si>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</si>
  <si>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</si>
  <si>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</si>
  <si>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</si>
  <si>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</si>
  <si>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</si>
  <si>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</si>
  <si>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</si>
  <si>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</si>
  <si>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</si>
  <si>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</si>
  <si>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</si>
  <si>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</si>
  <si>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</si>
  <si>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</si>
  <si>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</si>
  <si>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</si>
  <si>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JUNTA MUNICIPAL DE AGUA POTABLE Y ALCANTARILLADO DE SAN FELIPE, GTO.
ESTADO DE FLUJOS DE EFECTIVO
DEL 1 DE ENERO AL 31 DE MARZO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</si>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</sst>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4" zoomScaleNormal="100" workbookViewId="0">
      <selection activeCell="C65" sqref="C65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11104054.91</v>
      </c>
      <c r="E5" s="14">
        <f>SUM(E6:E15)</f>
        <v>32748180.900000002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8284.73</v>
      </c>
      <c r="E10" s="17">
        <v>40437.51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11095392.48</v>
      </c>
      <c r="E12" s="17">
        <v>32672253.190000001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35490.199999999997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377.7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5919919.0800000001</v>
      </c>
      <c r="E16" s="14">
        <f>SUM(E17:E32)</f>
        <v>26454042.73</v>
      </c>
    </row>
    <row r="17" spans="1:5" x14ac:dyDescent="0.2">
      <c r="A17" s="26">
        <v>5110</v>
      </c>
      <c r="C17" s="15" t="s">
        <v>8</v>
      </c>
      <c r="D17" s="16">
        <v>3056612.74</v>
      </c>
      <c r="E17" s="17">
        <v>12242226.57</v>
      </c>
    </row>
    <row r="18" spans="1:5" x14ac:dyDescent="0.2">
      <c r="A18" s="26">
        <v>5120</v>
      </c>
      <c r="C18" s="15" t="s">
        <v>9</v>
      </c>
      <c r="D18" s="16">
        <v>600348.88</v>
      </c>
      <c r="E18" s="17">
        <v>2601620.52</v>
      </c>
    </row>
    <row r="19" spans="1:5" x14ac:dyDescent="0.2">
      <c r="A19" s="26">
        <v>5130</v>
      </c>
      <c r="C19" s="15" t="s">
        <v>10</v>
      </c>
      <c r="D19" s="16">
        <v>2262957.46</v>
      </c>
      <c r="E19" s="17">
        <v>10547691.41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1062504.23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5184135.83</v>
      </c>
      <c r="E33" s="14">
        <f>E5-E16</f>
        <v>6294138.1700000018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358729.08</v>
      </c>
      <c r="E40" s="14">
        <f>SUM(E41:E43)</f>
        <v>6511486.4300000006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6349380.6100000003</v>
      </c>
    </row>
    <row r="42" spans="1:5" x14ac:dyDescent="0.2">
      <c r="A42" s="26" t="s">
        <v>50</v>
      </c>
      <c r="C42" s="15" t="s">
        <v>27</v>
      </c>
      <c r="D42" s="16">
        <v>358729.08</v>
      </c>
      <c r="E42" s="17">
        <v>162105.82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-358729.08</v>
      </c>
      <c r="E44" s="14">
        <f>E36-E40</f>
        <v>-6511486.4300000006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237558.63</v>
      </c>
      <c r="E47" s="14">
        <f>SUM(E48+E51)</f>
        <v>7395407.2199999997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237558.63</v>
      </c>
      <c r="E51" s="17">
        <v>7395407.2199999997</v>
      </c>
    </row>
    <row r="52" spans="1:5" x14ac:dyDescent="0.2">
      <c r="A52" s="4"/>
      <c r="B52" s="11" t="s">
        <v>7</v>
      </c>
      <c r="C52" s="12"/>
      <c r="D52" s="13">
        <f>SUM(D53+D56)</f>
        <v>589440.47</v>
      </c>
      <c r="E52" s="14">
        <f>SUM(E53+E56)</f>
        <v>3973760.09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589440.47</v>
      </c>
      <c r="E56" s="17">
        <v>3973760.09</v>
      </c>
    </row>
    <row r="57" spans="1:5" x14ac:dyDescent="0.2">
      <c r="A57" s="18" t="s">
        <v>38</v>
      </c>
      <c r="C57" s="19"/>
      <c r="D57" s="13">
        <f>D47-D52</f>
        <v>-351881.83999999997</v>
      </c>
      <c r="E57" s="14">
        <f>E47-E52</f>
        <v>3421647.13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4473524.91</v>
      </c>
      <c r="E59" s="14">
        <f>E57+E44+E33</f>
        <v>3204298.870000001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20485240.43</v>
      </c>
      <c r="E61" s="14">
        <v>17280941.559999999</v>
      </c>
    </row>
    <row r="62" spans="1:5" x14ac:dyDescent="0.2">
      <c r="A62" s="18" t="s">
        <v>41</v>
      </c>
      <c r="C62" s="19"/>
      <c r="D62" s="13">
        <v>24958765.34</v>
      </c>
      <c r="E62" s="14">
        <v>20485240.43</v>
      </c>
    </row>
    <row r="63" spans="1:5" x14ac:dyDescent="0.2">
      <c r="A63" s="22"/>
      <c r="B63" s="23"/>
      <c r="C63" s="24"/>
      <c r="D63" s="24"/>
      <c r="E63" s="25"/>
    </row>
    <row r="65" spans="3:3" x14ac:dyDescent="0.2">
      <c r="C65" s="3" t="s">
        <v>52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revision/>
  <dcterms:created xsi:type="dcterms:W3CDTF">2012-12-11T20:31:36Z</dcterms:created>
  <dcterms:modified xsi:type="dcterms:W3CDTF">2021-05-04T20:48:29Z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